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\\dsfil.dsdk.local\M\MMD-SAG\Hotel og andre overnatningssteder 2021\Hjælpefiler til ansøgere til hjemmeside dansk 055 gen 4\"/>
    </mc:Choice>
  </mc:AlternateContent>
  <xr:revisionPtr revIDLastSave="0" documentId="13_ncr:1_{F6834C66-F456-4B1F-8A7D-6ABD957E15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ØKOLOGISK INDKØB  2022-2025" sheetId="1" r:id="rId1"/>
    <sheet name="MÄRKT FISK 2016 - 2018" sheetId="6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R14" i="1" l="1"/>
  <c r="N14" i="1"/>
  <c r="J14" i="1"/>
  <c r="F14" i="1"/>
  <c r="R13" i="1"/>
  <c r="N13" i="1"/>
  <c r="J13" i="1"/>
  <c r="F13" i="1"/>
  <c r="R16" i="1"/>
  <c r="N16" i="1"/>
  <c r="J16" i="1"/>
  <c r="F16" i="1"/>
  <c r="R15" i="6" l="1"/>
  <c r="Q15" i="6"/>
  <c r="N15" i="6"/>
  <c r="M15" i="6"/>
  <c r="O15" i="6" s="1"/>
  <c r="M7" i="6" s="1"/>
  <c r="J15" i="6"/>
  <c r="I15" i="6"/>
  <c r="F15" i="6"/>
  <c r="E6" i="6" s="1"/>
  <c r="E15" i="6"/>
  <c r="E5" i="6" s="1"/>
  <c r="S14" i="6"/>
  <c r="O14" i="6"/>
  <c r="K14" i="6"/>
  <c r="G14" i="6"/>
  <c r="S13" i="6"/>
  <c r="O13" i="6"/>
  <c r="K13" i="6"/>
  <c r="G13" i="6"/>
  <c r="S12" i="6"/>
  <c r="O12" i="6"/>
  <c r="K12" i="6"/>
  <c r="G12" i="6"/>
  <c r="S11" i="6"/>
  <c r="O11" i="6"/>
  <c r="K11" i="6"/>
  <c r="G11" i="6"/>
  <c r="S10" i="6"/>
  <c r="O10" i="6"/>
  <c r="K10" i="6"/>
  <c r="G10" i="6"/>
  <c r="S9" i="6"/>
  <c r="O9" i="6"/>
  <c r="K9" i="6"/>
  <c r="G9" i="6"/>
  <c r="Q6" i="6"/>
  <c r="M6" i="6"/>
  <c r="I6" i="6"/>
  <c r="Q5" i="6"/>
  <c r="M5" i="6"/>
  <c r="I5" i="6"/>
  <c r="K15" i="6" l="1"/>
  <c r="I7" i="6" s="1"/>
  <c r="S15" i="6"/>
  <c r="Q7" i="6" s="1"/>
  <c r="G15" i="6"/>
  <c r="E7" i="6" s="1"/>
  <c r="R12" i="1"/>
  <c r="R15" i="1"/>
  <c r="R17" i="1"/>
  <c r="R18" i="1"/>
  <c r="R19" i="1"/>
  <c r="R20" i="1"/>
  <c r="R21" i="1"/>
  <c r="R22" i="1"/>
  <c r="N12" i="1"/>
  <c r="N15" i="1"/>
  <c r="N17" i="1"/>
  <c r="N18" i="1"/>
  <c r="N19" i="1"/>
  <c r="N20" i="1"/>
  <c r="N21" i="1"/>
  <c r="N22" i="1"/>
  <c r="J12" i="1"/>
  <c r="J15" i="1"/>
  <c r="J17" i="1"/>
  <c r="J18" i="1"/>
  <c r="J19" i="1"/>
  <c r="J20" i="1"/>
  <c r="J21" i="1"/>
  <c r="J22" i="1"/>
  <c r="F21" i="1"/>
  <c r="F22" i="1"/>
  <c r="F20" i="1" l="1"/>
  <c r="F19" i="1" l="1"/>
  <c r="F18" i="1" l="1"/>
  <c r="H23" i="1"/>
  <c r="I23" i="1"/>
  <c r="H6" i="1" s="1"/>
  <c r="L23" i="1"/>
  <c r="M23" i="1"/>
  <c r="L6" i="1" s="1"/>
  <c r="P23" i="1"/>
  <c r="Q23" i="1"/>
  <c r="P6" i="1" s="1"/>
  <c r="F17" i="1"/>
  <c r="F15" i="1"/>
  <c r="P5" i="1" l="1"/>
  <c r="R23" i="1"/>
  <c r="P7" i="1" s="1"/>
  <c r="J23" i="1"/>
  <c r="H7" i="1" s="1"/>
  <c r="N23" i="1"/>
  <c r="L7" i="1" s="1"/>
  <c r="L5" i="1"/>
  <c r="H5" i="1"/>
  <c r="H8" i="1" l="1"/>
  <c r="L8" i="1"/>
  <c r="P8" i="1"/>
  <c r="F23" i="1"/>
  <c r="D7" i="1" s="1"/>
  <c r="F12" i="1"/>
</calcChain>
</file>

<file path=xl/sharedStrings.xml><?xml version="1.0" encoding="utf-8"?>
<sst xmlns="http://schemas.openxmlformats.org/spreadsheetml/2006/main" count="55" uniqueCount="28">
  <si>
    <t>Inköpen gäller för år :</t>
  </si>
  <si>
    <t>Leverantör</t>
  </si>
  <si>
    <t>Totala inköp</t>
  </si>
  <si>
    <t>NN</t>
  </si>
  <si>
    <t xml:space="preserve">Summa: </t>
  </si>
  <si>
    <t>Sammanställning inköp av restaurangens hållbarhetsråvarumärkt fisk och skaldjur:</t>
  </si>
  <si>
    <t xml:space="preserve">&lt; Namn på restaurangen&gt; </t>
  </si>
  <si>
    <t>Restaurangens totala inköpsvolym fisk och skaldjur:</t>
  </si>
  <si>
    <t>Summa inköp av märkt fisk och skaldjur (MSC, KRAV,Debio):</t>
  </si>
  <si>
    <t>Andel märkt fisk och skaldjur i %:</t>
  </si>
  <si>
    <t>Varugrupp</t>
  </si>
  <si>
    <t>extra kolumn</t>
  </si>
  <si>
    <t>Märkta Inköp</t>
  </si>
  <si>
    <t>Märkt %-andel</t>
  </si>
  <si>
    <t>Oversigt over indkøb af spisestedets økologisk mad og drikke:</t>
  </si>
  <si>
    <t>&lt; Navn på spisestedet&gt;</t>
  </si>
  <si>
    <t>Spisestedets totale indkøbsvolume mad og drikke:</t>
  </si>
  <si>
    <t>Sum indkøb af økologisk mad og drikke:</t>
  </si>
  <si>
    <t>Andel økologi af total indkøbsvolume mad/drikkevarer i %:</t>
  </si>
  <si>
    <t xml:space="preserve">Indkøbsvolume for at klare minimumsgrænsen 10 % af det totale indkøb (i 2022) og 30 % i 2024: </t>
  </si>
  <si>
    <t>Spisestedet kan vælge kun at regne på mad eller mad og drikkevarer</t>
  </si>
  <si>
    <t>Leverandør</t>
  </si>
  <si>
    <t>Varegrupper</t>
  </si>
  <si>
    <t>Totalt indkøb</t>
  </si>
  <si>
    <t>Øko. Indkøb</t>
  </si>
  <si>
    <t>Øko. %-andel</t>
  </si>
  <si>
    <t xml:space="preserve">Sum: </t>
  </si>
  <si>
    <t>Indkøb gælder for år: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</si>
</sst>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r&quot;"/>
    <numFmt numFmtId="165" formatCode="0.0%"/>
    <numFmt numFmtId="166" formatCode="#,##0\ _k_r"/>
  </numFmts>
  <fonts count="17" x14ac:knownFonts="1">
    <font>
      <sz val="11"/>
      <color theme="1"/>
      <name val="Verdana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sz val="8"/>
      <color theme="1"/>
      <name val="Verdana"/>
      <family val="2"/>
      <scheme val="minor"/>
    </font>
    <font>
      <b/>
      <sz val="11"/>
      <color theme="6"/>
      <name val="Verdana"/>
      <family val="2"/>
      <scheme val="minor"/>
    </font>
    <font>
      <i/>
      <sz val="8"/>
      <color theme="1"/>
      <name val="Verdana"/>
      <family val="2"/>
    </font>
    <font>
      <sz val="11"/>
      <color theme="1"/>
      <name val="Verdana"/>
      <family val="2"/>
      <scheme val="minor"/>
    </font>
    <font>
      <b/>
      <sz val="8"/>
      <color theme="1"/>
      <name val="Verdana"/>
      <family val="2"/>
      <scheme val="minor"/>
    </font>
    <font>
      <b/>
      <sz val="8"/>
      <color rgb="FF00B050"/>
      <name val="Verdana"/>
      <family val="2"/>
    </font>
    <font>
      <sz val="8"/>
      <name val="Verdana"/>
      <family val="2"/>
    </font>
    <font>
      <sz val="8"/>
      <color rgb="FF00B050"/>
      <name val="Verdana"/>
      <family val="2"/>
      <scheme val="minor"/>
    </font>
    <font>
      <b/>
      <sz val="11"/>
      <color theme="4"/>
      <name val="Verdana"/>
      <family val="2"/>
      <scheme val="minor"/>
    </font>
    <font>
      <b/>
      <sz val="8"/>
      <color theme="4"/>
      <name val="Verdana"/>
      <family val="2"/>
    </font>
    <font>
      <sz val="8"/>
      <name val="Verdana"/>
      <family val="2"/>
      <scheme val="minor"/>
    </font>
    <font>
      <b/>
      <sz val="12"/>
      <color rgb="FFFF0000"/>
      <name val="Verdana"/>
      <family val="2"/>
      <scheme val="minor"/>
    </font>
    <font>
      <b/>
      <sz val="8"/>
      <color rgb="FFFF0000"/>
      <name val="Verdana"/>
      <family val="2"/>
    </font>
    <font>
      <i/>
      <sz val="8"/>
      <color rgb="FFFF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10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66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38" fontId="7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38" fontId="7" fillId="2" borderId="0" xfId="0" applyNumberFormat="1" applyFont="1" applyFill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5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5" fontId="8" fillId="2" borderId="0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5" fontId="12" fillId="2" borderId="0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184721</xdr:colOff>
      <xdr:row>0</xdr:row>
      <xdr:rowOff>38101</xdr:rowOff>
    </xdr:from>
    <xdr:to>
      <xdr:col>3</xdr:col>
      <xdr:colOff>819150</xdr:colOff>
      <xdr:row>0</xdr:row>
      <xdr:rowOff>722015</xdr:rowOff>
    </xdr:to>
    <xdr:pic>
      <xdr:nvPicPr>
        <xdr:cNvPr id="3" name="Picture 2" descr="Zerva - Din totalleverantör i Skaraborg - Rekal hydra blötläggning 10L">
          <a:extLst>
            <a:ext uri="{FF2B5EF4-FFF2-40B4-BE49-F238E27FC236}">
              <a16:creationId xmlns:a16="http://schemas.microsoft.com/office/drawing/2014/main" id="{F4FF10A4-8A84-4BC6-A1CE-B75C3D33D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9646" y="38101"/>
          <a:ext cx="634429" cy="6839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vanen">
  <a:themeElements>
    <a:clrScheme name="Svanen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0075C4"/>
      </a:accent1>
      <a:accent2>
        <a:srgbClr val="B8B8B8"/>
      </a:accent2>
      <a:accent3>
        <a:srgbClr val="008B37"/>
      </a:accent3>
      <a:accent4>
        <a:srgbClr val="D73B14"/>
      </a:accent4>
      <a:accent5>
        <a:srgbClr val="F9F22B"/>
      </a:accent5>
      <a:accent6>
        <a:srgbClr val="162A45"/>
      </a:accent6>
      <a:hlink>
        <a:srgbClr val="D25814"/>
      </a:hlink>
      <a:folHlink>
        <a:srgbClr val="849A0A"/>
      </a:folHlink>
    </a:clrScheme>
    <a:fontScheme name="Svanen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Angränsande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</a:schemeClr>
            </a:gs>
            <a:gs pos="75000">
              <a:schemeClr val="phClr">
                <a:shade val="100000"/>
                <a:satMod val="115000"/>
              </a:schemeClr>
            </a:gs>
            <a:gs pos="100000">
              <a:schemeClr val="phClr">
                <a:shade val="70000"/>
                <a:satMod val="130000"/>
              </a:schemeClr>
            </a:gs>
          </a:gsLst>
          <a:path path="circle">
            <a:fillToRect l="20000" t="50000" r="100000" b="5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97000"/>
              </a:schemeClr>
              <a:schemeClr val="phClr">
                <a:shade val="96000"/>
              </a:schemeClr>
            </a:duotone>
          </a:blip>
          <a:tile tx="0" ty="0" sx="32000" sy="3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4"/>
  <sheetViews>
    <sheetView tabSelected="1" zoomScaleNormal="100" workbookViewId="0">
      <pane xSplit="3" topLeftCell="I1" activePane="topRight" state="frozen"/>
      <selection pane="topRight" activeCell="B9" sqref="B9:C9"/>
    </sheetView>
  </sheetViews>
  <sheetFormatPr defaultRowHeight="13.8" x14ac:dyDescent="0.25"/>
  <cols>
    <col min="1" max="1" width="1.54296875" style="4" customWidth="1"/>
    <col min="2" max="2" width="16.453125" customWidth="1"/>
    <col min="3" max="3" width="34.26953125" style="9" customWidth="1"/>
    <col min="4" max="4" width="10.90625" bestFit="1" customWidth="1"/>
    <col min="5" max="6" width="9" customWidth="1"/>
    <col min="7" max="7" width="1" customWidth="1"/>
    <col min="8" max="8" width="9.7265625" bestFit="1" customWidth="1"/>
    <col min="9" max="10" width="9" customWidth="1"/>
    <col min="11" max="11" width="1.08984375" customWidth="1"/>
    <col min="12" max="12" width="9.7265625" bestFit="1" customWidth="1"/>
    <col min="13" max="14" width="9" customWidth="1"/>
    <col min="15" max="15" width="1" customWidth="1"/>
    <col min="16" max="16" width="9.7265625" bestFit="1" customWidth="1"/>
    <col min="17" max="18" width="9" customWidth="1"/>
  </cols>
  <sheetData>
    <row r="1" spans="1:18" s="1" customFormat="1" ht="66" customHeight="1" x14ac:dyDescent="0.25">
      <c r="A1" s="21"/>
      <c r="B1" s="39" t="s">
        <v>14</v>
      </c>
      <c r="C1" s="39"/>
      <c r="D1"/>
    </row>
    <row r="2" spans="1:18" s="1" customFormat="1" x14ac:dyDescent="0.25">
      <c r="A2" s="21"/>
      <c r="B2" s="39"/>
      <c r="C2" s="39"/>
    </row>
    <row r="3" spans="1:18" ht="22.5" customHeight="1" x14ac:dyDescent="0.25">
      <c r="B3" s="40" t="s">
        <v>15</v>
      </c>
      <c r="C3" s="40"/>
      <c r="D3" s="12"/>
      <c r="E3" s="12"/>
      <c r="F3" s="12"/>
      <c r="H3" s="36"/>
      <c r="I3" s="36"/>
      <c r="J3" s="36"/>
      <c r="L3" s="36"/>
      <c r="M3" s="36"/>
      <c r="N3" s="36"/>
      <c r="P3" s="36"/>
      <c r="Q3" s="36"/>
      <c r="R3" s="36"/>
    </row>
    <row r="4" spans="1:18" ht="22.5" customHeight="1" x14ac:dyDescent="0.25">
      <c r="B4" s="38" t="s">
        <v>27</v>
      </c>
      <c r="C4" s="38"/>
      <c r="D4" s="32">
        <v>2022</v>
      </c>
      <c r="E4" s="32"/>
      <c r="F4" s="32"/>
      <c r="H4" s="32">
        <v>2023</v>
      </c>
      <c r="I4" s="32"/>
      <c r="J4" s="32"/>
      <c r="L4" s="32">
        <v>2024</v>
      </c>
      <c r="M4" s="32"/>
      <c r="N4" s="32"/>
      <c r="P4" s="32">
        <v>2025</v>
      </c>
      <c r="Q4" s="32"/>
      <c r="R4" s="32"/>
    </row>
    <row r="5" spans="1:18" ht="22.5" customHeight="1" x14ac:dyDescent="0.25">
      <c r="A5" s="6"/>
      <c r="B5" s="38" t="s">
        <v>16</v>
      </c>
      <c r="C5" s="38"/>
      <c r="D5" s="33">
        <v>0</v>
      </c>
      <c r="E5" s="33"/>
      <c r="F5" s="33"/>
      <c r="H5" s="33">
        <f>H23</f>
        <v>0</v>
      </c>
      <c r="I5" s="33"/>
      <c r="J5" s="33"/>
      <c r="L5" s="33">
        <f>L23</f>
        <v>0</v>
      </c>
      <c r="M5" s="33"/>
      <c r="N5" s="33"/>
      <c r="P5" s="33">
        <f>P23</f>
        <v>0</v>
      </c>
      <c r="Q5" s="33"/>
      <c r="R5" s="33"/>
    </row>
    <row r="6" spans="1:18" ht="22.5" customHeight="1" x14ac:dyDescent="0.25">
      <c r="A6" s="6"/>
      <c r="B6" s="38" t="s">
        <v>17</v>
      </c>
      <c r="C6" s="38"/>
      <c r="D6" s="33">
        <v>0</v>
      </c>
      <c r="E6" s="33"/>
      <c r="F6" s="33"/>
      <c r="H6" s="33">
        <f>I23</f>
        <v>0</v>
      </c>
      <c r="I6" s="33"/>
      <c r="J6" s="33"/>
      <c r="L6" s="33">
        <f>M23</f>
        <v>0</v>
      </c>
      <c r="M6" s="33"/>
      <c r="N6" s="33"/>
      <c r="P6" s="33">
        <f>Q23</f>
        <v>0</v>
      </c>
      <c r="Q6" s="33"/>
      <c r="R6" s="33"/>
    </row>
    <row r="7" spans="1:18" ht="22.5" customHeight="1" x14ac:dyDescent="0.25">
      <c r="A7" s="6"/>
      <c r="B7" s="38" t="s">
        <v>18</v>
      </c>
      <c r="C7" s="38"/>
      <c r="D7" s="35" t="str">
        <f>F23</f>
        <v/>
      </c>
      <c r="E7" s="35"/>
      <c r="F7" s="35"/>
      <c r="H7" s="35" t="str">
        <f>J23</f>
        <v/>
      </c>
      <c r="I7" s="35"/>
      <c r="J7" s="35"/>
      <c r="L7" s="35" t="str">
        <f>N23</f>
        <v/>
      </c>
      <c r="M7" s="35"/>
      <c r="N7" s="35"/>
      <c r="P7" s="35" t="str">
        <f>R23</f>
        <v/>
      </c>
      <c r="Q7" s="35"/>
      <c r="R7" s="35"/>
    </row>
    <row r="8" spans="1:18" ht="26.25" customHeight="1" x14ac:dyDescent="0.25">
      <c r="A8" s="6"/>
      <c r="B8" s="37" t="s">
        <v>19</v>
      </c>
      <c r="C8" s="37"/>
      <c r="D8" s="34">
        <f>SUM(D5*0.1)</f>
        <v>0</v>
      </c>
      <c r="E8" s="34"/>
      <c r="F8" s="34"/>
      <c r="H8" s="34">
        <f>SUM(H5*0.05)</f>
        <v>0</v>
      </c>
      <c r="I8" s="34"/>
      <c r="J8" s="34"/>
      <c r="L8" s="34">
        <f>SUM(L5*0.05)</f>
        <v>0</v>
      </c>
      <c r="M8" s="34"/>
      <c r="N8" s="34"/>
      <c r="P8" s="34">
        <f>SUM(P5*0.05)</f>
        <v>0</v>
      </c>
      <c r="Q8" s="34"/>
      <c r="R8" s="34"/>
    </row>
    <row r="9" spans="1:18" ht="22.5" customHeight="1" x14ac:dyDescent="0.25">
      <c r="A9" s="6"/>
      <c r="B9" s="30" t="s">
        <v>20</v>
      </c>
      <c r="C9" s="31"/>
    </row>
    <row r="10" spans="1:18" ht="22.5" customHeight="1" x14ac:dyDescent="0.25">
      <c r="B10" s="5"/>
      <c r="C10" s="3"/>
      <c r="D10" s="5"/>
      <c r="E10" s="2"/>
      <c r="F10" s="2"/>
      <c r="H10" s="5"/>
      <c r="I10" s="2"/>
      <c r="J10" s="2"/>
      <c r="L10" s="5"/>
      <c r="M10" s="2"/>
      <c r="N10" s="2"/>
      <c r="P10" s="5"/>
      <c r="Q10" s="2"/>
      <c r="R10" s="2"/>
    </row>
    <row r="11" spans="1:18" ht="22.5" customHeight="1" x14ac:dyDescent="0.25">
      <c r="A11" s="16"/>
      <c r="B11" s="28" t="s">
        <v>21</v>
      </c>
      <c r="C11" s="28" t="s">
        <v>22</v>
      </c>
      <c r="D11" s="29" t="s">
        <v>23</v>
      </c>
      <c r="E11" s="28" t="s">
        <v>24</v>
      </c>
      <c r="F11" s="28" t="s">
        <v>25</v>
      </c>
      <c r="H11" s="29" t="s">
        <v>23</v>
      </c>
      <c r="I11" s="28" t="s">
        <v>24</v>
      </c>
      <c r="J11" s="28" t="s">
        <v>25</v>
      </c>
      <c r="L11" s="29" t="s">
        <v>23</v>
      </c>
      <c r="M11" s="28" t="s">
        <v>24</v>
      </c>
      <c r="N11" s="28" t="s">
        <v>25</v>
      </c>
      <c r="P11" s="29" t="s">
        <v>23</v>
      </c>
      <c r="Q11" s="28" t="s">
        <v>24</v>
      </c>
      <c r="R11" s="28" t="s">
        <v>25</v>
      </c>
    </row>
    <row r="12" spans="1:18" ht="22.5" customHeight="1" x14ac:dyDescent="0.25">
      <c r="A12" s="15"/>
      <c r="B12" s="27" t="s">
        <v>3</v>
      </c>
      <c r="C12" s="3"/>
      <c r="D12" s="7"/>
      <c r="E12" s="7"/>
      <c r="F12" s="18" t="str">
        <f t="shared" ref="F12:F14" si="0">IFERROR(SUM(E12/D12),"")</f>
        <v/>
      </c>
      <c r="H12" s="7"/>
      <c r="I12" s="7"/>
      <c r="J12" s="18" t="str">
        <f t="shared" ref="J12:J22" si="1">IFERROR(SUM(I12/H12),"")</f>
        <v/>
      </c>
      <c r="L12" s="7"/>
      <c r="M12" s="7"/>
      <c r="N12" s="18" t="str">
        <f t="shared" ref="N12:N22" si="2">IFERROR(SUM(M12/L12),"")</f>
        <v/>
      </c>
      <c r="P12" s="7"/>
      <c r="Q12" s="7"/>
      <c r="R12" s="18" t="str">
        <f t="shared" ref="R12:R22" si="3">IFERROR(SUM(Q12/P12),"")</f>
        <v/>
      </c>
    </row>
    <row r="13" spans="1:18" ht="22.5" customHeight="1" x14ac:dyDescent="0.25">
      <c r="A13" s="15"/>
      <c r="B13" s="27" t="s">
        <v>3</v>
      </c>
      <c r="C13" s="3"/>
      <c r="D13" s="7"/>
      <c r="E13" s="7"/>
      <c r="F13" s="18" t="str">
        <f t="shared" si="0"/>
        <v/>
      </c>
      <c r="H13" s="7"/>
      <c r="I13" s="7"/>
      <c r="J13" s="18" t="str">
        <f t="shared" ref="J13:J14" si="4">IFERROR(SUM(I13/H13),"")</f>
        <v/>
      </c>
      <c r="L13" s="7"/>
      <c r="M13" s="7"/>
      <c r="N13" s="18" t="str">
        <f t="shared" ref="N13:N14" si="5">IFERROR(SUM(M13/L13),"")</f>
        <v/>
      </c>
      <c r="P13" s="7"/>
      <c r="Q13" s="7"/>
      <c r="R13" s="18" t="str">
        <f t="shared" ref="R13:R14" si="6">IFERROR(SUM(Q13/P13),"")</f>
        <v/>
      </c>
    </row>
    <row r="14" spans="1:18" ht="22.5" customHeight="1" x14ac:dyDescent="0.25">
      <c r="A14" s="15"/>
      <c r="B14" s="27" t="s">
        <v>3</v>
      </c>
      <c r="C14" s="3"/>
      <c r="D14" s="7"/>
      <c r="E14" s="7"/>
      <c r="F14" s="18" t="str">
        <f t="shared" si="0"/>
        <v/>
      </c>
      <c r="H14" s="7"/>
      <c r="I14" s="7"/>
      <c r="J14" s="18" t="str">
        <f t="shared" si="4"/>
        <v/>
      </c>
      <c r="L14" s="7"/>
      <c r="M14" s="7"/>
      <c r="N14" s="18" t="str">
        <f t="shared" si="5"/>
        <v/>
      </c>
      <c r="P14" s="7"/>
      <c r="Q14" s="7"/>
      <c r="R14" s="18" t="str">
        <f t="shared" si="6"/>
        <v/>
      </c>
    </row>
    <row r="15" spans="1:18" ht="22.5" customHeight="1" x14ac:dyDescent="0.25">
      <c r="A15" s="15"/>
      <c r="B15" s="27" t="s">
        <v>3</v>
      </c>
      <c r="C15" s="3"/>
      <c r="D15" s="7"/>
      <c r="E15" s="7"/>
      <c r="F15" s="18" t="str">
        <f t="shared" ref="F15:F16" si="7">IFERROR(SUM(E15/D15),"")</f>
        <v/>
      </c>
      <c r="H15" s="7"/>
      <c r="I15" s="7"/>
      <c r="J15" s="18" t="str">
        <f t="shared" si="1"/>
        <v/>
      </c>
      <c r="L15" s="7"/>
      <c r="M15" s="7"/>
      <c r="N15" s="18" t="str">
        <f t="shared" si="2"/>
        <v/>
      </c>
      <c r="P15" s="7"/>
      <c r="Q15" s="7"/>
      <c r="R15" s="18" t="str">
        <f t="shared" si="3"/>
        <v/>
      </c>
    </row>
    <row r="16" spans="1:18" ht="22.5" customHeight="1" x14ac:dyDescent="0.25">
      <c r="A16" s="15"/>
      <c r="B16" s="27" t="s">
        <v>3</v>
      </c>
      <c r="C16" s="3"/>
      <c r="D16" s="7"/>
      <c r="E16" s="7"/>
      <c r="F16" s="18" t="str">
        <f t="shared" si="7"/>
        <v/>
      </c>
      <c r="H16" s="7"/>
      <c r="I16" s="7"/>
      <c r="J16" s="18" t="str">
        <f t="shared" ref="J16" si="8">IFERROR(SUM(I16/H16),"")</f>
        <v/>
      </c>
      <c r="L16" s="7"/>
      <c r="M16" s="7"/>
      <c r="N16" s="18" t="str">
        <f t="shared" ref="N16" si="9">IFERROR(SUM(M16/L16),"")</f>
        <v/>
      </c>
      <c r="P16" s="7"/>
      <c r="Q16" s="7"/>
      <c r="R16" s="18" t="str">
        <f t="shared" ref="R16" si="10">IFERROR(SUM(Q16/P16),"")</f>
        <v/>
      </c>
    </row>
    <row r="17" spans="1:18" ht="22.5" customHeight="1" x14ac:dyDescent="0.25">
      <c r="A17" s="15"/>
      <c r="B17" s="27" t="s">
        <v>3</v>
      </c>
      <c r="C17" s="3"/>
      <c r="D17" s="7"/>
      <c r="E17" s="7"/>
      <c r="F17" s="18" t="str">
        <f t="shared" ref="F17" si="11">IFERROR(SUM(E17/D17),"")</f>
        <v/>
      </c>
      <c r="H17" s="7"/>
      <c r="I17" s="7"/>
      <c r="J17" s="18" t="str">
        <f t="shared" si="1"/>
        <v/>
      </c>
      <c r="L17" s="7"/>
      <c r="M17" s="7"/>
      <c r="N17" s="18" t="str">
        <f t="shared" si="2"/>
        <v/>
      </c>
      <c r="P17" s="7"/>
      <c r="Q17" s="7"/>
      <c r="R17" s="18" t="str">
        <f t="shared" si="3"/>
        <v/>
      </c>
    </row>
    <row r="18" spans="1:18" ht="22.5" customHeight="1" x14ac:dyDescent="0.25">
      <c r="A18" s="15"/>
      <c r="B18" s="27" t="s">
        <v>3</v>
      </c>
      <c r="C18" s="3"/>
      <c r="D18" s="13"/>
      <c r="E18" s="13"/>
      <c r="F18" s="18" t="str">
        <f t="shared" ref="F18:F19" si="12">IFERROR(SUM(E18/D18),"")</f>
        <v/>
      </c>
      <c r="H18" s="7"/>
      <c r="I18" s="7"/>
      <c r="J18" s="18" t="str">
        <f t="shared" si="1"/>
        <v/>
      </c>
      <c r="L18" s="7"/>
      <c r="M18" s="7"/>
      <c r="N18" s="18" t="str">
        <f t="shared" si="2"/>
        <v/>
      </c>
      <c r="P18" s="7"/>
      <c r="Q18" s="7"/>
      <c r="R18" s="18" t="str">
        <f t="shared" si="3"/>
        <v/>
      </c>
    </row>
    <row r="19" spans="1:18" ht="22.5" customHeight="1" x14ac:dyDescent="0.25">
      <c r="A19" s="15"/>
      <c r="B19" s="27" t="s">
        <v>3</v>
      </c>
      <c r="C19" s="26"/>
      <c r="D19" s="10"/>
      <c r="E19" s="10"/>
      <c r="F19" s="18" t="str">
        <f t="shared" si="12"/>
        <v/>
      </c>
      <c r="H19" s="7"/>
      <c r="I19" s="7"/>
      <c r="J19" s="18" t="str">
        <f t="shared" si="1"/>
        <v/>
      </c>
      <c r="L19" s="7"/>
      <c r="M19" s="7"/>
      <c r="N19" s="18" t="str">
        <f t="shared" si="2"/>
        <v/>
      </c>
      <c r="P19" s="7"/>
      <c r="Q19" s="7"/>
      <c r="R19" s="18" t="str">
        <f t="shared" si="3"/>
        <v/>
      </c>
    </row>
    <row r="20" spans="1:18" ht="22.5" customHeight="1" x14ac:dyDescent="0.25">
      <c r="A20" s="15"/>
      <c r="B20" s="27" t="s">
        <v>3</v>
      </c>
      <c r="C20" s="26"/>
      <c r="D20" s="10"/>
      <c r="E20" s="10"/>
      <c r="F20" s="18" t="str">
        <f t="shared" ref="F20:F22" si="13">IFERROR(SUM(E20/D20),"")</f>
        <v/>
      </c>
      <c r="H20" s="7"/>
      <c r="I20" s="7"/>
      <c r="J20" s="18" t="str">
        <f t="shared" si="1"/>
        <v/>
      </c>
      <c r="L20" s="7"/>
      <c r="M20" s="7"/>
      <c r="N20" s="18" t="str">
        <f t="shared" si="2"/>
        <v/>
      </c>
      <c r="P20" s="7"/>
      <c r="Q20" s="7"/>
      <c r="R20" s="18" t="str">
        <f t="shared" si="3"/>
        <v/>
      </c>
    </row>
    <row r="21" spans="1:18" ht="22.5" customHeight="1" x14ac:dyDescent="0.25">
      <c r="A21" s="15"/>
      <c r="B21" s="27" t="s">
        <v>3</v>
      </c>
      <c r="C21" s="26"/>
      <c r="D21" s="10"/>
      <c r="E21" s="10"/>
      <c r="F21" s="18" t="str">
        <f t="shared" si="13"/>
        <v/>
      </c>
      <c r="H21" s="7"/>
      <c r="I21" s="7"/>
      <c r="J21" s="18" t="str">
        <f t="shared" si="1"/>
        <v/>
      </c>
      <c r="L21" s="7"/>
      <c r="M21" s="7"/>
      <c r="N21" s="18" t="str">
        <f t="shared" si="2"/>
        <v/>
      </c>
      <c r="P21" s="7"/>
      <c r="Q21" s="7"/>
      <c r="R21" s="18" t="str">
        <f t="shared" si="3"/>
        <v/>
      </c>
    </row>
    <row r="22" spans="1:18" ht="22.5" customHeight="1" x14ac:dyDescent="0.25">
      <c r="A22" s="15"/>
      <c r="B22" s="11"/>
      <c r="C22" s="26"/>
      <c r="D22" s="10"/>
      <c r="E22" s="10"/>
      <c r="F22" s="18" t="str">
        <f t="shared" si="13"/>
        <v/>
      </c>
      <c r="H22" s="7"/>
      <c r="I22" s="7"/>
      <c r="J22" s="18" t="str">
        <f t="shared" si="1"/>
        <v/>
      </c>
      <c r="L22" s="7"/>
      <c r="M22" s="7"/>
      <c r="N22" s="18" t="str">
        <f t="shared" si="2"/>
        <v/>
      </c>
      <c r="P22" s="7"/>
      <c r="Q22" s="7"/>
      <c r="R22" s="18" t="str">
        <f t="shared" si="3"/>
        <v/>
      </c>
    </row>
    <row r="23" spans="1:18" ht="22.5" customHeight="1" x14ac:dyDescent="0.25">
      <c r="A23" s="15"/>
      <c r="B23" s="22" t="s">
        <v>26</v>
      </c>
      <c r="C23" s="23"/>
      <c r="D23" s="19">
        <v>0</v>
      </c>
      <c r="E23" s="19">
        <v>0</v>
      </c>
      <c r="F23" s="20" t="str">
        <f>IFERROR((SUM(E23/D23)),"")</f>
        <v/>
      </c>
      <c r="H23" s="19">
        <f>SUM(H12:H22)</f>
        <v>0</v>
      </c>
      <c r="I23" s="19">
        <f>SUM(I12:I22)</f>
        <v>0</v>
      </c>
      <c r="J23" s="20" t="str">
        <f>IFERROR((SUM(I23/H23)),"")</f>
        <v/>
      </c>
      <c r="L23" s="19">
        <f>SUM(L12:L22)</f>
        <v>0</v>
      </c>
      <c r="M23" s="19">
        <f>SUM(M12:M22)</f>
        <v>0</v>
      </c>
      <c r="N23" s="20" t="str">
        <f>IFERROR((SUM(M23/L23)),"")</f>
        <v/>
      </c>
      <c r="P23" s="19">
        <f>SUM(P12:P22)</f>
        <v>0</v>
      </c>
      <c r="Q23" s="19">
        <f>SUM(Q12:Q22)</f>
        <v>0</v>
      </c>
      <c r="R23" s="20" t="str">
        <f>IFERROR((SUM(Q23/P23)),"")</f>
        <v/>
      </c>
    </row>
    <row r="24" spans="1:18" ht="22.5" customHeight="1" x14ac:dyDescent="0.25">
      <c r="A24" s="15"/>
      <c r="C24"/>
    </row>
  </sheetData>
  <mergeCells count="31">
    <mergeCell ref="B1:C2"/>
    <mergeCell ref="B3:C3"/>
    <mergeCell ref="B4:C4"/>
    <mergeCell ref="B5:C5"/>
    <mergeCell ref="B6:C6"/>
    <mergeCell ref="H8:J8"/>
    <mergeCell ref="H3:J3"/>
    <mergeCell ref="H4:J4"/>
    <mergeCell ref="H5:J5"/>
    <mergeCell ref="H6:J6"/>
    <mergeCell ref="H7:J7"/>
    <mergeCell ref="L8:N8"/>
    <mergeCell ref="L3:N3"/>
    <mergeCell ref="L4:N4"/>
    <mergeCell ref="L5:N5"/>
    <mergeCell ref="P3:R3"/>
    <mergeCell ref="P4:R4"/>
    <mergeCell ref="P5:R5"/>
    <mergeCell ref="P8:R8"/>
    <mergeCell ref="L6:N6"/>
    <mergeCell ref="P6:R6"/>
    <mergeCell ref="L7:N7"/>
    <mergeCell ref="P7:R7"/>
    <mergeCell ref="B9:C9"/>
    <mergeCell ref="D4:F4"/>
    <mergeCell ref="D5:F5"/>
    <mergeCell ref="D8:F8"/>
    <mergeCell ref="D6:F6"/>
    <mergeCell ref="D7:F7"/>
    <mergeCell ref="B8:C8"/>
    <mergeCell ref="B7:C7"/>
  </mergeCells>
  <printOptions gridLines="1"/>
  <pageMargins left="0.70866141732283472" right="0.70866141732283472" top="0.74803149606299213" bottom="0.74803149606299213" header="0.31496062992125984" footer="0.31496062992125984"/>
  <pageSetup paperSize="9" scale="96" orientation="portrait" r:id="rId1"/>
  <colBreaks count="2" manualBreakCount="2">
    <brk id="7" max="1048575" man="1"/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6"/>
  <sheetViews>
    <sheetView workbookViewId="0">
      <selection activeCell="E23" sqref="E23"/>
    </sheetView>
  </sheetViews>
  <sheetFormatPr defaultRowHeight="13.8" x14ac:dyDescent="0.25"/>
  <cols>
    <col min="1" max="1" width="1.26953125" style="4" customWidth="1"/>
    <col min="2" max="2" width="12.7265625" customWidth="1"/>
    <col min="3" max="3" width="15.26953125" customWidth="1"/>
    <col min="4" max="4" width="15.08984375" customWidth="1"/>
    <col min="7" max="7" width="9.54296875" customWidth="1"/>
    <col min="8" max="8" width="1" customWidth="1"/>
    <col min="11" max="11" width="9.81640625" customWidth="1"/>
    <col min="12" max="12" width="1.08984375" customWidth="1"/>
    <col min="15" max="15" width="9.453125" customWidth="1"/>
    <col min="16" max="16" width="0.90625" customWidth="1"/>
    <col min="19" max="19" width="9.90625" customWidth="1"/>
  </cols>
  <sheetData>
    <row r="1" spans="1:19" s="1" customFormat="1" ht="25.5" customHeight="1" x14ac:dyDescent="0.25">
      <c r="A1" s="25"/>
      <c r="B1" s="42" t="s">
        <v>5</v>
      </c>
      <c r="C1" s="42"/>
      <c r="D1" s="42"/>
    </row>
    <row r="2" spans="1:19" s="1" customFormat="1" ht="25.5" customHeight="1" x14ac:dyDescent="0.25">
      <c r="A2" s="25"/>
      <c r="B2" s="42"/>
      <c r="C2" s="42"/>
      <c r="D2" s="42"/>
    </row>
    <row r="3" spans="1:19" ht="22.5" customHeight="1" x14ac:dyDescent="0.25">
      <c r="B3" s="40" t="s">
        <v>6</v>
      </c>
      <c r="C3" s="40"/>
      <c r="D3" s="40"/>
      <c r="E3" s="12"/>
      <c r="F3" s="12"/>
      <c r="G3" s="12"/>
      <c r="I3" s="36"/>
      <c r="J3" s="36"/>
      <c r="K3" s="36"/>
      <c r="M3" s="36"/>
      <c r="N3" s="36"/>
      <c r="O3" s="36"/>
      <c r="Q3" s="36"/>
      <c r="R3" s="36"/>
      <c r="S3" s="36"/>
    </row>
    <row r="4" spans="1:19" ht="30.75" customHeight="1" x14ac:dyDescent="0.25">
      <c r="B4" s="38" t="s">
        <v>0</v>
      </c>
      <c r="C4" s="38"/>
      <c r="D4" s="38"/>
      <c r="E4" s="41">
        <v>2016</v>
      </c>
      <c r="F4" s="41"/>
      <c r="G4" s="41"/>
      <c r="I4" s="41">
        <v>2017</v>
      </c>
      <c r="J4" s="41"/>
      <c r="K4" s="41"/>
      <c r="M4" s="41">
        <v>2018</v>
      </c>
      <c r="N4" s="41"/>
      <c r="O4" s="41"/>
      <c r="Q4" s="41">
        <v>2019</v>
      </c>
      <c r="R4" s="41"/>
      <c r="S4" s="41"/>
    </row>
    <row r="5" spans="1:19" ht="30.75" customHeight="1" x14ac:dyDescent="0.25">
      <c r="B5" s="38" t="s">
        <v>7</v>
      </c>
      <c r="C5" s="38"/>
      <c r="D5" s="38"/>
      <c r="E5" s="33">
        <f>E15</f>
        <v>0</v>
      </c>
      <c r="F5" s="33"/>
      <c r="G5" s="33"/>
      <c r="I5" s="33">
        <f>I26</f>
        <v>0</v>
      </c>
      <c r="J5" s="33"/>
      <c r="K5" s="33"/>
      <c r="M5" s="33">
        <f>M26</f>
        <v>0</v>
      </c>
      <c r="N5" s="33"/>
      <c r="O5" s="33"/>
      <c r="Q5" s="33">
        <f>Q26</f>
        <v>0</v>
      </c>
      <c r="R5" s="33"/>
      <c r="S5" s="33"/>
    </row>
    <row r="6" spans="1:19" ht="30.75" customHeight="1" x14ac:dyDescent="0.25">
      <c r="B6" s="38" t="s">
        <v>8</v>
      </c>
      <c r="C6" s="38"/>
      <c r="D6" s="38"/>
      <c r="E6" s="33">
        <f>F15</f>
        <v>0</v>
      </c>
      <c r="F6" s="33"/>
      <c r="G6" s="33"/>
      <c r="I6" s="33">
        <f>J26</f>
        <v>0</v>
      </c>
      <c r="J6" s="33"/>
      <c r="K6" s="33"/>
      <c r="M6" s="33">
        <f>N26</f>
        <v>0</v>
      </c>
      <c r="N6" s="33"/>
      <c r="O6" s="33"/>
      <c r="Q6" s="33">
        <f>R26</f>
        <v>0</v>
      </c>
      <c r="R6" s="33"/>
      <c r="S6" s="33"/>
    </row>
    <row r="7" spans="1:19" ht="30.75" customHeight="1" x14ac:dyDescent="0.25">
      <c r="B7" s="38" t="s">
        <v>9</v>
      </c>
      <c r="C7" s="38"/>
      <c r="D7" s="38"/>
      <c r="E7" s="43" t="str">
        <f>G15</f>
        <v/>
      </c>
      <c r="F7" s="43"/>
      <c r="G7" s="43"/>
      <c r="I7" s="43" t="str">
        <f>K15</f>
        <v/>
      </c>
      <c r="J7" s="43"/>
      <c r="K7" s="43"/>
      <c r="M7" s="43" t="str">
        <f>O15</f>
        <v/>
      </c>
      <c r="N7" s="43"/>
      <c r="O7" s="43"/>
      <c r="Q7" s="43" t="str">
        <f>S15</f>
        <v/>
      </c>
      <c r="R7" s="43"/>
      <c r="S7" s="43"/>
    </row>
    <row r="8" spans="1:19" ht="22.5" customHeight="1" x14ac:dyDescent="0.25">
      <c r="A8" s="16"/>
      <c r="B8" s="3" t="s">
        <v>1</v>
      </c>
      <c r="C8" s="3" t="s">
        <v>10</v>
      </c>
      <c r="D8" s="14" t="s">
        <v>11</v>
      </c>
      <c r="E8" s="17" t="s">
        <v>2</v>
      </c>
      <c r="F8" s="3" t="s">
        <v>12</v>
      </c>
      <c r="G8" s="3" t="s">
        <v>13</v>
      </c>
      <c r="I8" s="17" t="s">
        <v>2</v>
      </c>
      <c r="J8" s="3" t="s">
        <v>12</v>
      </c>
      <c r="K8" s="3" t="s">
        <v>13</v>
      </c>
      <c r="M8" s="17" t="s">
        <v>2</v>
      </c>
      <c r="N8" s="3" t="s">
        <v>12</v>
      </c>
      <c r="O8" s="3" t="s">
        <v>13</v>
      </c>
      <c r="Q8" s="17" t="s">
        <v>2</v>
      </c>
      <c r="R8" s="3" t="s">
        <v>12</v>
      </c>
      <c r="S8" s="3" t="s">
        <v>13</v>
      </c>
    </row>
    <row r="9" spans="1:19" ht="22.5" customHeight="1" x14ac:dyDescent="0.25">
      <c r="A9" s="15"/>
      <c r="B9" s="27"/>
      <c r="C9" s="3"/>
      <c r="D9" s="3"/>
      <c r="E9" s="7"/>
      <c r="F9" s="7"/>
      <c r="G9" s="18" t="str">
        <f t="shared" ref="G9:G14" si="0">IFERROR(SUM(F9/E9),"")</f>
        <v/>
      </c>
      <c r="I9" s="7"/>
      <c r="J9" s="7"/>
      <c r="K9" s="18" t="str">
        <f t="shared" ref="K9:K14" si="1">IFERROR(SUM(J9/I9),"")</f>
        <v/>
      </c>
      <c r="M9" s="7"/>
      <c r="N9" s="7"/>
      <c r="O9" s="18" t="str">
        <f t="shared" ref="O9:O14" si="2">IFERROR(SUM(N9/M9),"")</f>
        <v/>
      </c>
      <c r="Q9" s="7"/>
      <c r="R9" s="7"/>
      <c r="S9" s="18" t="str">
        <f t="shared" ref="S9:S14" si="3">IFERROR(SUM(R9/Q9),"")</f>
        <v/>
      </c>
    </row>
    <row r="10" spans="1:19" ht="22.5" customHeight="1" x14ac:dyDescent="0.25">
      <c r="A10" s="15"/>
      <c r="B10" s="27"/>
      <c r="C10" s="3"/>
      <c r="D10" s="3"/>
      <c r="E10" s="7"/>
      <c r="F10" s="7"/>
      <c r="G10" s="18" t="str">
        <f t="shared" si="0"/>
        <v/>
      </c>
      <c r="I10" s="7"/>
      <c r="J10" s="7"/>
      <c r="K10" s="18" t="str">
        <f t="shared" si="1"/>
        <v/>
      </c>
      <c r="M10" s="7"/>
      <c r="N10" s="7"/>
      <c r="O10" s="18" t="str">
        <f t="shared" si="2"/>
        <v/>
      </c>
      <c r="Q10" s="7"/>
      <c r="R10" s="7"/>
      <c r="S10" s="18" t="str">
        <f t="shared" si="3"/>
        <v/>
      </c>
    </row>
    <row r="11" spans="1:19" ht="22.5" customHeight="1" x14ac:dyDescent="0.25">
      <c r="A11" s="15"/>
      <c r="B11" s="27"/>
      <c r="C11" s="3"/>
      <c r="D11" s="3"/>
      <c r="E11" s="7"/>
      <c r="F11" s="7"/>
      <c r="G11" s="18" t="str">
        <f t="shared" si="0"/>
        <v/>
      </c>
      <c r="I11" s="7"/>
      <c r="J11" s="7"/>
      <c r="K11" s="18" t="str">
        <f t="shared" si="1"/>
        <v/>
      </c>
      <c r="M11" s="7"/>
      <c r="N11" s="7"/>
      <c r="O11" s="18" t="str">
        <f t="shared" si="2"/>
        <v/>
      </c>
      <c r="Q11" s="7"/>
      <c r="R11" s="7"/>
      <c r="S11" s="18" t="str">
        <f t="shared" si="3"/>
        <v/>
      </c>
    </row>
    <row r="12" spans="1:19" ht="22.5" customHeight="1" x14ac:dyDescent="0.25">
      <c r="A12" s="15"/>
      <c r="B12" s="27"/>
      <c r="C12" s="3"/>
      <c r="D12" s="3"/>
      <c r="E12" s="7"/>
      <c r="F12" s="7"/>
      <c r="G12" s="18" t="str">
        <f t="shared" si="0"/>
        <v/>
      </c>
      <c r="I12" s="7"/>
      <c r="J12" s="7"/>
      <c r="K12" s="18" t="str">
        <f t="shared" si="1"/>
        <v/>
      </c>
      <c r="M12" s="7"/>
      <c r="N12" s="7"/>
      <c r="O12" s="18" t="str">
        <f t="shared" si="2"/>
        <v/>
      </c>
      <c r="Q12" s="7"/>
      <c r="R12" s="7"/>
      <c r="S12" s="18" t="str">
        <f t="shared" si="3"/>
        <v/>
      </c>
    </row>
    <row r="13" spans="1:19" ht="22.5" customHeight="1" x14ac:dyDescent="0.25">
      <c r="A13" s="15"/>
      <c r="B13" s="8"/>
      <c r="C13" s="3"/>
      <c r="D13" s="3"/>
      <c r="E13" s="7"/>
      <c r="F13" s="7"/>
      <c r="G13" s="18" t="str">
        <f t="shared" si="0"/>
        <v/>
      </c>
      <c r="I13" s="7"/>
      <c r="J13" s="7"/>
      <c r="K13" s="18" t="str">
        <f t="shared" si="1"/>
        <v/>
      </c>
      <c r="M13" s="7"/>
      <c r="N13" s="7"/>
      <c r="O13" s="18" t="str">
        <f t="shared" si="2"/>
        <v/>
      </c>
      <c r="Q13" s="7"/>
      <c r="R13" s="7"/>
      <c r="S13" s="18" t="str">
        <f t="shared" si="3"/>
        <v/>
      </c>
    </row>
    <row r="14" spans="1:19" ht="22.5" customHeight="1" x14ac:dyDescent="0.25">
      <c r="A14" s="15"/>
      <c r="B14" s="8"/>
      <c r="C14" s="3"/>
      <c r="D14" s="3"/>
      <c r="E14" s="7"/>
      <c r="F14" s="7"/>
      <c r="G14" s="18" t="str">
        <f t="shared" si="0"/>
        <v/>
      </c>
      <c r="I14" s="7"/>
      <c r="J14" s="7"/>
      <c r="K14" s="18" t="str">
        <f t="shared" si="1"/>
        <v/>
      </c>
      <c r="M14" s="7"/>
      <c r="N14" s="7"/>
      <c r="O14" s="18" t="str">
        <f t="shared" si="2"/>
        <v/>
      </c>
      <c r="Q14" s="7"/>
      <c r="R14" s="7"/>
      <c r="S14" s="18" t="str">
        <f t="shared" si="3"/>
        <v/>
      </c>
    </row>
    <row r="15" spans="1:19" ht="22.5" customHeight="1" x14ac:dyDescent="0.25">
      <c r="A15" s="15"/>
      <c r="B15" s="22" t="s">
        <v>4</v>
      </c>
      <c r="C15" s="23"/>
      <c r="D15" s="23"/>
      <c r="E15" s="24">
        <f>SUM(E9:E14)</f>
        <v>0</v>
      </c>
      <c r="F15" s="24">
        <f>SUM(F9:F14)</f>
        <v>0</v>
      </c>
      <c r="G15" s="20" t="str">
        <f>IFERROR((SUM(F15/E15)),"")</f>
        <v/>
      </c>
      <c r="I15" s="24">
        <f>SUM(I9:I14)</f>
        <v>0</v>
      </c>
      <c r="J15" s="24">
        <f>SUM(J9:J14)</f>
        <v>0</v>
      </c>
      <c r="K15" s="20" t="str">
        <f>IFERROR((SUM(J15/I15)),"")</f>
        <v/>
      </c>
      <c r="M15" s="24">
        <f>SUM(M9:M14)</f>
        <v>0</v>
      </c>
      <c r="N15" s="24">
        <f>SUM(N9:N14)</f>
        <v>0</v>
      </c>
      <c r="O15" s="20" t="str">
        <f>IFERROR((SUM(N15/M15)),"")</f>
        <v/>
      </c>
      <c r="Q15" s="24">
        <f>SUM(Q9:Q14)</f>
        <v>0</v>
      </c>
      <c r="R15" s="24">
        <f>SUM(R9:R14)</f>
        <v>0</v>
      </c>
      <c r="S15" s="20" t="str">
        <f>IFERROR((SUM(R15/Q15)),"")</f>
        <v/>
      </c>
    </row>
    <row r="16" spans="1:19" ht="13.5" x14ac:dyDescent="0.25">
      <c r="C16" s="9"/>
    </row>
  </sheetData>
  <mergeCells count="25">
    <mergeCell ref="B7:D7"/>
    <mergeCell ref="E7:G7"/>
    <mergeCell ref="I7:K7"/>
    <mergeCell ref="M7:O7"/>
    <mergeCell ref="Q7:S7"/>
    <mergeCell ref="B5:D5"/>
    <mergeCell ref="E5:G5"/>
    <mergeCell ref="I5:K5"/>
    <mergeCell ref="M5:O5"/>
    <mergeCell ref="Q5:S5"/>
    <mergeCell ref="B6:D6"/>
    <mergeCell ref="E6:G6"/>
    <mergeCell ref="I6:K6"/>
    <mergeCell ref="M6:O6"/>
    <mergeCell ref="Q6:S6"/>
    <mergeCell ref="Q4:S4"/>
    <mergeCell ref="B1:D2"/>
    <mergeCell ref="B4:D4"/>
    <mergeCell ref="E4:G4"/>
    <mergeCell ref="I4:K4"/>
    <mergeCell ref="M4:O4"/>
    <mergeCell ref="B3:D3"/>
    <mergeCell ref="I3:K3"/>
    <mergeCell ref="M3:O3"/>
    <mergeCell ref="Q3:S3"/>
  </mergeCells>
  <printOptions gridLines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3097A568D6104F922E46952948A2ED" ma:contentTypeVersion="13" ma:contentTypeDescription="Create a new document." ma:contentTypeScope="" ma:versionID="c69cce4f01e67ad1656db00697698189">
  <xsd:schema xmlns:xsd="http://www.w3.org/2001/XMLSchema" xmlns:xs="http://www.w3.org/2001/XMLSchema" xmlns:p="http://schemas.microsoft.com/office/2006/metadata/properties" xmlns:ns2="eb2d8594-c709-4dbf-95cc-2926b73f7439" xmlns:ns3="ff3c8894-535c-4050-8e0b-c02c4f8c2ead" targetNamespace="http://schemas.microsoft.com/office/2006/metadata/properties" ma:root="true" ma:fieldsID="21e746e32fae14af4a2e4f4b15851b3e" ns2:_="" ns3:_="">
    <xsd:import namespace="eb2d8594-c709-4dbf-95cc-2926b73f7439"/>
    <xsd:import namespace="ff3c8894-535c-4050-8e0b-c02c4f8c2e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d8594-c709-4dbf-95cc-2926b73f74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3c8894-535c-4050-8e0b-c02c4f8c2ea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BC54F8-67E6-4FCE-9F72-7D5E1FCB21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2d8594-c709-4dbf-95cc-2926b73f7439"/>
    <ds:schemaRef ds:uri="ff3c8894-535c-4050-8e0b-c02c4f8c2e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D484C4-F7CD-4D51-B1B3-58EBC42F0E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549BB2-EF84-4DDC-9230-52E9797B883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ØKOLOGISK INDKØB  2022-2025</vt:lpstr>
      <vt:lpstr>MÄRKT FISK 2016 - 2018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 Husberg (Svanen)</dc:creator>
  <cp:keywords/>
  <dc:description/>
  <cp:lastModifiedBy>Charlotte Wedel Friis</cp:lastModifiedBy>
  <cp:revision/>
  <dcterms:created xsi:type="dcterms:W3CDTF">2010-09-17T06:50:25Z</dcterms:created>
  <dcterms:modified xsi:type="dcterms:W3CDTF">2022-03-11T09:30:48Z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0x010100C23097A568D6104F922E46952948A2ED</vt:lpwstr>
  </property>
</Properties>
</file>